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5" yWindow="109" windowWidth="14808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2" i="1" l="1"/>
  <c r="G20" i="1"/>
  <c r="G12" i="1" l="1"/>
  <c r="G6" i="1"/>
</calcChain>
</file>

<file path=xl/sharedStrings.xml><?xml version="1.0" encoding="utf-8"?>
<sst xmlns="http://schemas.openxmlformats.org/spreadsheetml/2006/main" count="152" uniqueCount="53">
  <si>
    <t>№ п/п</t>
  </si>
  <si>
    <t>Участковое лесничество</t>
  </si>
  <si>
    <t>№ квартала</t>
  </si>
  <si>
    <t>№ выдела</t>
  </si>
  <si>
    <t>Площадь, га</t>
  </si>
  <si>
    <t>Категория земель</t>
  </si>
  <si>
    <t>Год</t>
  </si>
  <si>
    <t>Вырубка</t>
  </si>
  <si>
    <t xml:space="preserve"> Итого</t>
  </si>
  <si>
    <t>Людиновское</t>
  </si>
  <si>
    <t>Износковское</t>
  </si>
  <si>
    <t>Юхновское</t>
  </si>
  <si>
    <t>Долговское</t>
  </si>
  <si>
    <t>ГЛФ</t>
  </si>
  <si>
    <t>Мосальское</t>
  </si>
  <si>
    <t>КСП "Маяк"</t>
  </si>
  <si>
    <t>Урочище</t>
  </si>
  <si>
    <t>Жуковское</t>
  </si>
  <si>
    <t>Зареченское</t>
  </si>
  <si>
    <t>Дзержинское</t>
  </si>
  <si>
    <t>Льва-Толстовское</t>
  </si>
  <si>
    <t>Остроженское</t>
  </si>
  <si>
    <t>АОЗТ "Дзержинское"</t>
  </si>
  <si>
    <t>Озеренское</t>
  </si>
  <si>
    <t>СТОО "Мирный"</t>
  </si>
  <si>
    <t>Всего по Калужской области</t>
  </si>
  <si>
    <t>КСП "Возрожд"</t>
  </si>
  <si>
    <t>Малоярославецкое</t>
  </si>
  <si>
    <t>АО "Воробьево"</t>
  </si>
  <si>
    <t>10,20,31</t>
  </si>
  <si>
    <t>4,5,6</t>
  </si>
  <si>
    <t>Итого</t>
  </si>
  <si>
    <t>Космачевское</t>
  </si>
  <si>
    <t>Планируемый вид работ (искусственное, комбинированное)</t>
  </si>
  <si>
    <t>Лесорастительные условия</t>
  </si>
  <si>
    <t>Боровское</t>
  </si>
  <si>
    <t>Балабановское</t>
  </si>
  <si>
    <t>кис С3</t>
  </si>
  <si>
    <t>Искусственное</t>
  </si>
  <si>
    <t>С3</t>
  </si>
  <si>
    <t>С2</t>
  </si>
  <si>
    <t>СЛ/С2</t>
  </si>
  <si>
    <t>СЛ/С3</t>
  </si>
  <si>
    <t>ГКУ КО "лесничество"</t>
  </si>
  <si>
    <t>ЛСН Сз</t>
  </si>
  <si>
    <t>КИС;С3</t>
  </si>
  <si>
    <t xml:space="preserve">Искуственное </t>
  </si>
  <si>
    <t>СЛ;С3</t>
  </si>
  <si>
    <t>ЛСН;С3</t>
  </si>
  <si>
    <t>ОСЛ;С2</t>
  </si>
  <si>
    <t>СЛ;С2</t>
  </si>
  <si>
    <t>КСП "Куйбышевс"</t>
  </si>
  <si>
    <t>Реестр участков, предназначенных для компенсационного лесовосстановления по состоянию на 10.02.2021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</si>
</sst>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2" workbookViewId="0">
      <selection activeCell="B42" sqref="B42"/>
    </sheetView>
  </sheetViews>
  <sheetFormatPr defaultRowHeight="14.3" x14ac:dyDescent="0.25"/>
  <cols>
    <col min="1" max="1" width="7.375" style="2" customWidth="1"/>
    <col min="2" max="2" width="17.125" style="2" customWidth="1"/>
    <col min="3" max="3" width="15.625" style="2" customWidth="1"/>
    <col min="4" max="4" width="12.875" style="7" customWidth="1"/>
    <col min="5" max="5" width="12.5" style="2" customWidth="1"/>
    <col min="6" max="6" width="12.75" style="2" customWidth="1"/>
    <col min="7" max="8" width="12.25" style="2" customWidth="1"/>
    <col min="9" max="9" width="13" style="2" customWidth="1"/>
    <col min="10" max="10" width="11.125" style="2" customWidth="1"/>
    <col min="11" max="11" width="20" customWidth="1"/>
  </cols>
  <sheetData>
    <row r="1" spans="1:11" ht="30.75" customHeight="1" x14ac:dyDescent="0.25">
      <c r="A1" s="17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58.45" customHeight="1" x14ac:dyDescent="0.25">
      <c r="A2" s="4" t="s">
        <v>0</v>
      </c>
      <c r="B2" s="5" t="s">
        <v>43</v>
      </c>
      <c r="C2" s="5" t="s">
        <v>1</v>
      </c>
      <c r="D2" s="5" t="s">
        <v>16</v>
      </c>
      <c r="E2" s="4" t="s">
        <v>2</v>
      </c>
      <c r="F2" s="4" t="s">
        <v>3</v>
      </c>
      <c r="G2" s="4" t="s">
        <v>4</v>
      </c>
      <c r="H2" s="5" t="s">
        <v>34</v>
      </c>
      <c r="I2" s="5" t="s">
        <v>5</v>
      </c>
      <c r="J2" s="4" t="s">
        <v>6</v>
      </c>
      <c r="K2" s="12" t="s">
        <v>33</v>
      </c>
    </row>
    <row r="3" spans="1:11" x14ac:dyDescent="0.25">
      <c r="A3" s="1">
        <v>1</v>
      </c>
      <c r="B3" s="1">
        <v>2</v>
      </c>
      <c r="C3" s="1">
        <v>3</v>
      </c>
      <c r="D3" s="3"/>
      <c r="E3" s="1">
        <v>4</v>
      </c>
      <c r="F3" s="1">
        <v>5</v>
      </c>
      <c r="G3" s="1">
        <v>6</v>
      </c>
      <c r="H3" s="1"/>
      <c r="I3" s="1">
        <v>7</v>
      </c>
      <c r="J3" s="1">
        <v>8</v>
      </c>
      <c r="K3" s="13"/>
    </row>
    <row r="4" spans="1:11" x14ac:dyDescent="0.25">
      <c r="A4" s="10">
        <v>1</v>
      </c>
      <c r="B4" s="10" t="s">
        <v>35</v>
      </c>
      <c r="C4" s="10" t="s">
        <v>36</v>
      </c>
      <c r="D4" s="11"/>
      <c r="E4" s="10">
        <v>35</v>
      </c>
      <c r="F4" s="10">
        <v>16</v>
      </c>
      <c r="G4" s="10">
        <v>1.3</v>
      </c>
      <c r="H4" s="10" t="s">
        <v>37</v>
      </c>
      <c r="I4" s="10" t="s">
        <v>7</v>
      </c>
      <c r="J4" s="10">
        <v>2020</v>
      </c>
      <c r="K4" s="14" t="s">
        <v>38</v>
      </c>
    </row>
    <row r="5" spans="1:11" x14ac:dyDescent="0.25">
      <c r="A5" s="10">
        <v>2</v>
      </c>
      <c r="B5" s="10" t="s">
        <v>35</v>
      </c>
      <c r="C5" s="10" t="s">
        <v>36</v>
      </c>
      <c r="D5" s="11"/>
      <c r="E5" s="10">
        <v>35</v>
      </c>
      <c r="F5" s="10">
        <v>21</v>
      </c>
      <c r="G5" s="10">
        <v>0.8</v>
      </c>
      <c r="H5" s="10" t="s">
        <v>37</v>
      </c>
      <c r="I5" s="10" t="s">
        <v>7</v>
      </c>
      <c r="J5" s="10">
        <v>2020</v>
      </c>
      <c r="K5" s="14" t="s">
        <v>38</v>
      </c>
    </row>
    <row r="6" spans="1:11" x14ac:dyDescent="0.25">
      <c r="A6" s="10" t="s">
        <v>8</v>
      </c>
      <c r="B6" s="1"/>
      <c r="C6" s="1"/>
      <c r="D6" s="3"/>
      <c r="E6" s="1"/>
      <c r="F6" s="1"/>
      <c r="G6" s="1">
        <f>SUM(G4:G5)</f>
        <v>2.1</v>
      </c>
      <c r="H6" s="1"/>
      <c r="I6" s="1"/>
      <c r="J6" s="1"/>
      <c r="K6" s="13"/>
    </row>
    <row r="7" spans="1:11" x14ac:dyDescent="0.25">
      <c r="A7" s="8"/>
      <c r="B7" s="8"/>
      <c r="C7" s="8"/>
      <c r="D7" s="9"/>
      <c r="E7" s="8"/>
      <c r="F7" s="8"/>
      <c r="G7" s="8"/>
      <c r="H7" s="8"/>
      <c r="I7" s="8"/>
      <c r="J7" s="8"/>
      <c r="K7" s="15"/>
    </row>
    <row r="8" spans="1:11" ht="14.3" customHeight="1" x14ac:dyDescent="0.25">
      <c r="A8" s="10">
        <v>3</v>
      </c>
      <c r="B8" s="10" t="s">
        <v>19</v>
      </c>
      <c r="C8" s="10" t="s">
        <v>20</v>
      </c>
      <c r="D8" s="11"/>
      <c r="E8" s="10">
        <v>60</v>
      </c>
      <c r="F8" s="10">
        <v>14</v>
      </c>
      <c r="G8" s="10">
        <v>0.1</v>
      </c>
      <c r="H8" s="10" t="s">
        <v>39</v>
      </c>
      <c r="I8" s="10" t="s">
        <v>7</v>
      </c>
      <c r="J8" s="10">
        <v>2019</v>
      </c>
      <c r="K8" s="14" t="s">
        <v>38</v>
      </c>
    </row>
    <row r="9" spans="1:11" ht="40.75" customHeight="1" x14ac:dyDescent="0.25">
      <c r="A9" s="10">
        <v>4</v>
      </c>
      <c r="B9" s="10" t="s">
        <v>19</v>
      </c>
      <c r="C9" s="10" t="s">
        <v>21</v>
      </c>
      <c r="D9" s="11" t="s">
        <v>22</v>
      </c>
      <c r="E9" s="10">
        <v>5</v>
      </c>
      <c r="F9" s="10">
        <v>5.7</v>
      </c>
      <c r="G9" s="10">
        <v>0.5</v>
      </c>
      <c r="H9" s="10" t="s">
        <v>40</v>
      </c>
      <c r="I9" s="10" t="s">
        <v>7</v>
      </c>
      <c r="J9" s="10">
        <v>2019</v>
      </c>
      <c r="K9" s="14" t="s">
        <v>38</v>
      </c>
    </row>
    <row r="10" spans="1:11" ht="39.4" customHeight="1" x14ac:dyDescent="0.25">
      <c r="A10" s="10">
        <v>5</v>
      </c>
      <c r="B10" s="10" t="s">
        <v>19</v>
      </c>
      <c r="C10" s="10" t="s">
        <v>23</v>
      </c>
      <c r="D10" s="11" t="s">
        <v>24</v>
      </c>
      <c r="E10" s="10">
        <v>10</v>
      </c>
      <c r="F10" s="10">
        <v>8</v>
      </c>
      <c r="G10" s="10">
        <v>2.5</v>
      </c>
      <c r="H10" s="10" t="s">
        <v>39</v>
      </c>
      <c r="I10" s="10" t="s">
        <v>7</v>
      </c>
      <c r="J10" s="10">
        <v>2013</v>
      </c>
      <c r="K10" s="14" t="s">
        <v>38</v>
      </c>
    </row>
    <row r="11" spans="1:11" ht="42.8" customHeight="1" x14ac:dyDescent="0.25">
      <c r="A11" s="10">
        <v>6</v>
      </c>
      <c r="B11" s="10" t="s">
        <v>19</v>
      </c>
      <c r="C11" s="10" t="s">
        <v>23</v>
      </c>
      <c r="D11" s="11" t="s">
        <v>24</v>
      </c>
      <c r="E11" s="10">
        <v>14</v>
      </c>
      <c r="F11" s="10">
        <v>1</v>
      </c>
      <c r="G11" s="10">
        <v>1.1000000000000001</v>
      </c>
      <c r="H11" s="10" t="s">
        <v>39</v>
      </c>
      <c r="I11" s="10" t="s">
        <v>7</v>
      </c>
      <c r="J11" s="10">
        <v>2017</v>
      </c>
      <c r="K11" s="14" t="s">
        <v>38</v>
      </c>
    </row>
    <row r="12" spans="1:11" x14ac:dyDescent="0.25">
      <c r="A12" s="10" t="s">
        <v>8</v>
      </c>
      <c r="B12" s="1"/>
      <c r="C12" s="1"/>
      <c r="D12" s="3"/>
      <c r="E12" s="1"/>
      <c r="F12" s="1"/>
      <c r="G12" s="1">
        <f>SUM(G8:G11)</f>
        <v>4.2</v>
      </c>
      <c r="H12" s="1"/>
      <c r="I12" s="1"/>
      <c r="J12" s="1"/>
      <c r="K12" s="13"/>
    </row>
    <row r="13" spans="1:11" x14ac:dyDescent="0.25">
      <c r="A13" s="8"/>
      <c r="B13" s="8"/>
      <c r="C13" s="8"/>
      <c r="D13" s="9"/>
      <c r="E13" s="8"/>
      <c r="F13" s="8"/>
      <c r="G13" s="8"/>
      <c r="H13" s="8"/>
      <c r="I13" s="8"/>
      <c r="J13" s="8"/>
      <c r="K13" s="15"/>
    </row>
    <row r="14" spans="1:11" x14ac:dyDescent="0.25">
      <c r="A14" s="10">
        <v>7</v>
      </c>
      <c r="B14" s="10" t="s">
        <v>17</v>
      </c>
      <c r="C14" s="10" t="s">
        <v>18</v>
      </c>
      <c r="D14" s="11"/>
      <c r="E14" s="10">
        <v>21</v>
      </c>
      <c r="F14" s="10">
        <v>22.26</v>
      </c>
      <c r="G14" s="10">
        <v>11.7</v>
      </c>
      <c r="H14" s="10" t="s">
        <v>41</v>
      </c>
      <c r="I14" s="10" t="s">
        <v>7</v>
      </c>
      <c r="J14" s="10">
        <v>2015</v>
      </c>
      <c r="K14" s="14" t="s">
        <v>38</v>
      </c>
    </row>
    <row r="15" spans="1:11" x14ac:dyDescent="0.25">
      <c r="A15" s="10">
        <v>8</v>
      </c>
      <c r="B15" s="10" t="s">
        <v>17</v>
      </c>
      <c r="C15" s="10" t="s">
        <v>18</v>
      </c>
      <c r="D15" s="11"/>
      <c r="E15" s="10">
        <v>21</v>
      </c>
      <c r="F15" s="10">
        <v>29</v>
      </c>
      <c r="G15" s="10">
        <v>1.5</v>
      </c>
      <c r="H15" s="10" t="s">
        <v>42</v>
      </c>
      <c r="I15" s="10" t="s">
        <v>7</v>
      </c>
      <c r="J15" s="10">
        <v>2014</v>
      </c>
      <c r="K15" s="14" t="s">
        <v>38</v>
      </c>
    </row>
    <row r="16" spans="1:11" x14ac:dyDescent="0.25">
      <c r="A16" s="10" t="s">
        <v>8</v>
      </c>
      <c r="B16" s="10"/>
      <c r="C16" s="10"/>
      <c r="D16" s="11"/>
      <c r="E16" s="10"/>
      <c r="F16" s="10"/>
      <c r="G16" s="10">
        <v>13.2</v>
      </c>
      <c r="H16" s="10"/>
      <c r="I16" s="10"/>
      <c r="J16" s="10"/>
      <c r="K16" s="14"/>
    </row>
    <row r="17" spans="1:11" x14ac:dyDescent="0.25">
      <c r="A17" s="8"/>
      <c r="B17" s="8"/>
      <c r="C17" s="8"/>
      <c r="D17" s="9"/>
      <c r="E17" s="8"/>
      <c r="F17" s="8"/>
      <c r="G17" s="8"/>
      <c r="H17" s="8"/>
      <c r="I17" s="8"/>
      <c r="J17" s="8"/>
      <c r="K17" s="15"/>
    </row>
    <row r="18" spans="1:11" x14ac:dyDescent="0.25">
      <c r="A18" s="10">
        <v>9</v>
      </c>
      <c r="B18" s="10" t="s">
        <v>10</v>
      </c>
      <c r="C18" s="10" t="s">
        <v>10</v>
      </c>
      <c r="D18" s="11"/>
      <c r="E18" s="10">
        <v>34</v>
      </c>
      <c r="F18" s="10">
        <v>14</v>
      </c>
      <c r="G18" s="10">
        <v>1.5</v>
      </c>
      <c r="H18" s="10" t="s">
        <v>42</v>
      </c>
      <c r="I18" s="10" t="s">
        <v>7</v>
      </c>
      <c r="J18" s="10">
        <v>2018</v>
      </c>
      <c r="K18" s="14" t="s">
        <v>38</v>
      </c>
    </row>
    <row r="19" spans="1:11" x14ac:dyDescent="0.25">
      <c r="A19" s="10">
        <v>10</v>
      </c>
      <c r="B19" s="10" t="s">
        <v>10</v>
      </c>
      <c r="C19" s="10" t="s">
        <v>10</v>
      </c>
      <c r="D19" s="11"/>
      <c r="E19" s="10">
        <v>55</v>
      </c>
      <c r="F19" s="10">
        <v>23</v>
      </c>
      <c r="G19" s="10">
        <v>0.8</v>
      </c>
      <c r="H19" s="10" t="s">
        <v>41</v>
      </c>
      <c r="I19" s="10" t="s">
        <v>7</v>
      </c>
      <c r="J19" s="10">
        <v>2018</v>
      </c>
      <c r="K19" s="14" t="s">
        <v>38</v>
      </c>
    </row>
    <row r="20" spans="1:11" x14ac:dyDescent="0.25">
      <c r="A20" s="10"/>
      <c r="B20" s="10"/>
      <c r="C20" s="10"/>
      <c r="D20" s="11"/>
      <c r="E20" s="10"/>
      <c r="F20" s="10"/>
      <c r="G20" s="10">
        <f>SUM(G18:G19)</f>
        <v>2.2999999999999998</v>
      </c>
      <c r="H20" s="10"/>
      <c r="I20" s="10"/>
      <c r="J20" s="10"/>
      <c r="K20" s="14"/>
    </row>
    <row r="21" spans="1:11" x14ac:dyDescent="0.25">
      <c r="A21" s="8"/>
      <c r="B21" s="8"/>
      <c r="C21" s="8"/>
      <c r="D21" s="9"/>
      <c r="E21" s="8"/>
      <c r="F21" s="8"/>
      <c r="G21" s="8"/>
      <c r="H21" s="8"/>
      <c r="I21" s="8"/>
      <c r="J21" s="8"/>
      <c r="K21" s="15"/>
    </row>
    <row r="22" spans="1:11" x14ac:dyDescent="0.25">
      <c r="A22" s="10">
        <v>11</v>
      </c>
      <c r="B22" s="10" t="s">
        <v>9</v>
      </c>
      <c r="C22" s="10" t="s">
        <v>9</v>
      </c>
      <c r="D22" s="11"/>
      <c r="E22" s="10">
        <v>96</v>
      </c>
      <c r="F22" s="10">
        <v>8</v>
      </c>
      <c r="G22" s="10">
        <v>0.7</v>
      </c>
      <c r="H22" s="10" t="s">
        <v>45</v>
      </c>
      <c r="I22" s="10" t="s">
        <v>7</v>
      </c>
      <c r="J22" s="10">
        <v>2017</v>
      </c>
      <c r="K22" s="14" t="s">
        <v>46</v>
      </c>
    </row>
    <row r="23" spans="1:11" x14ac:dyDescent="0.25">
      <c r="A23" s="10">
        <v>12</v>
      </c>
      <c r="B23" s="10" t="s">
        <v>9</v>
      </c>
      <c r="C23" s="10" t="s">
        <v>9</v>
      </c>
      <c r="D23" s="11"/>
      <c r="E23" s="10">
        <v>127</v>
      </c>
      <c r="F23" s="10">
        <v>1</v>
      </c>
      <c r="G23" s="10">
        <v>1.5</v>
      </c>
      <c r="H23" s="10" t="s">
        <v>47</v>
      </c>
      <c r="I23" s="10" t="s">
        <v>7</v>
      </c>
      <c r="J23" s="10">
        <v>2020</v>
      </c>
      <c r="K23" s="14" t="s">
        <v>46</v>
      </c>
    </row>
    <row r="24" spans="1:11" x14ac:dyDescent="0.25">
      <c r="A24" s="10">
        <v>13</v>
      </c>
      <c r="B24" s="10" t="s">
        <v>9</v>
      </c>
      <c r="C24" s="10" t="s">
        <v>9</v>
      </c>
      <c r="D24" s="11"/>
      <c r="E24" s="10">
        <v>127</v>
      </c>
      <c r="F24" s="10">
        <v>4</v>
      </c>
      <c r="G24" s="10">
        <v>0.7</v>
      </c>
      <c r="H24" s="10" t="s">
        <v>48</v>
      </c>
      <c r="I24" s="10" t="s">
        <v>7</v>
      </c>
      <c r="J24" s="10">
        <v>2019</v>
      </c>
      <c r="K24" s="14" t="s">
        <v>46</v>
      </c>
    </row>
    <row r="25" spans="1:11" x14ac:dyDescent="0.25">
      <c r="A25" s="10">
        <v>14</v>
      </c>
      <c r="B25" s="10" t="s">
        <v>9</v>
      </c>
      <c r="C25" s="10" t="s">
        <v>32</v>
      </c>
      <c r="D25" s="11"/>
      <c r="E25" s="10">
        <v>44</v>
      </c>
      <c r="F25" s="10">
        <v>5</v>
      </c>
      <c r="G25" s="10">
        <v>7.3</v>
      </c>
      <c r="H25" s="10" t="s">
        <v>49</v>
      </c>
      <c r="I25" s="10" t="s">
        <v>7</v>
      </c>
      <c r="J25" s="10">
        <v>2019</v>
      </c>
      <c r="K25" s="14" t="s">
        <v>46</v>
      </c>
    </row>
    <row r="26" spans="1:11" x14ac:dyDescent="0.25">
      <c r="A26" s="10">
        <v>15</v>
      </c>
      <c r="B26" s="11" t="s">
        <v>9</v>
      </c>
      <c r="C26" s="11" t="s">
        <v>32</v>
      </c>
      <c r="D26" s="11"/>
      <c r="E26" s="10">
        <v>55</v>
      </c>
      <c r="F26" s="10">
        <v>2</v>
      </c>
      <c r="G26" s="10">
        <v>5.3</v>
      </c>
      <c r="H26" s="10" t="s">
        <v>48</v>
      </c>
      <c r="I26" s="10" t="s">
        <v>7</v>
      </c>
      <c r="J26" s="10">
        <v>2019</v>
      </c>
      <c r="K26" s="14" t="s">
        <v>46</v>
      </c>
    </row>
    <row r="27" spans="1:11" x14ac:dyDescent="0.25">
      <c r="A27" s="10">
        <v>16</v>
      </c>
      <c r="B27" s="11" t="s">
        <v>9</v>
      </c>
      <c r="C27" s="11" t="s">
        <v>32</v>
      </c>
      <c r="D27" s="11"/>
      <c r="E27" s="10">
        <v>42</v>
      </c>
      <c r="F27" s="10">
        <v>20</v>
      </c>
      <c r="G27" s="10">
        <v>7.4</v>
      </c>
      <c r="H27" s="10" t="s">
        <v>50</v>
      </c>
      <c r="I27" s="10" t="s">
        <v>7</v>
      </c>
      <c r="J27" s="10">
        <v>2019</v>
      </c>
      <c r="K27" s="14" t="s">
        <v>46</v>
      </c>
    </row>
    <row r="28" spans="1:11" s="6" customFormat="1" x14ac:dyDescent="0.25">
      <c r="A28" s="10" t="s">
        <v>8</v>
      </c>
      <c r="B28" s="11"/>
      <c r="C28" s="11"/>
      <c r="D28" s="11"/>
      <c r="E28" s="10"/>
      <c r="F28" s="10"/>
      <c r="G28" s="10">
        <v>22.9</v>
      </c>
      <c r="H28" s="10"/>
      <c r="I28" s="10"/>
      <c r="J28" s="10"/>
      <c r="K28" s="14"/>
    </row>
    <row r="29" spans="1:11" x14ac:dyDescent="0.25">
      <c r="A29" s="8"/>
      <c r="B29" s="8"/>
      <c r="C29" s="8"/>
      <c r="D29" s="9"/>
      <c r="E29" s="8"/>
      <c r="F29" s="8"/>
      <c r="G29" s="8"/>
      <c r="H29" s="8"/>
      <c r="I29" s="8"/>
      <c r="J29" s="8"/>
      <c r="K29" s="15"/>
    </row>
    <row r="30" spans="1:11" ht="28.55" x14ac:dyDescent="0.25">
      <c r="A30" s="10">
        <v>17</v>
      </c>
      <c r="B30" s="11" t="s">
        <v>27</v>
      </c>
      <c r="C30" s="11" t="s">
        <v>27</v>
      </c>
      <c r="D30" s="11" t="s">
        <v>28</v>
      </c>
      <c r="E30" s="10">
        <v>16</v>
      </c>
      <c r="F30" s="10" t="s">
        <v>29</v>
      </c>
      <c r="G30" s="10">
        <v>4.7</v>
      </c>
      <c r="H30" s="10" t="s">
        <v>44</v>
      </c>
      <c r="I30" s="10" t="s">
        <v>7</v>
      </c>
      <c r="J30" s="10">
        <v>2020</v>
      </c>
      <c r="K30" s="14" t="s">
        <v>38</v>
      </c>
    </row>
    <row r="31" spans="1:11" ht="28.55" x14ac:dyDescent="0.25">
      <c r="A31" s="10">
        <v>18</v>
      </c>
      <c r="B31" s="11" t="s">
        <v>27</v>
      </c>
      <c r="C31" s="11" t="s">
        <v>27</v>
      </c>
      <c r="D31" s="11" t="s">
        <v>28</v>
      </c>
      <c r="E31" s="10">
        <v>16</v>
      </c>
      <c r="F31" s="10" t="s">
        <v>30</v>
      </c>
      <c r="G31" s="16">
        <v>3</v>
      </c>
      <c r="H31" s="16" t="s">
        <v>44</v>
      </c>
      <c r="I31" s="10" t="s">
        <v>7</v>
      </c>
      <c r="J31" s="10">
        <v>2020</v>
      </c>
      <c r="K31" s="14" t="s">
        <v>38</v>
      </c>
    </row>
    <row r="32" spans="1:11" ht="28.55" x14ac:dyDescent="0.25">
      <c r="A32" s="10">
        <v>19</v>
      </c>
      <c r="B32" s="11" t="s">
        <v>27</v>
      </c>
      <c r="C32" s="11" t="s">
        <v>27</v>
      </c>
      <c r="D32" s="11" t="s">
        <v>28</v>
      </c>
      <c r="E32" s="10">
        <v>15</v>
      </c>
      <c r="F32" s="10">
        <v>19.23</v>
      </c>
      <c r="G32" s="10">
        <v>2.2000000000000002</v>
      </c>
      <c r="H32" s="10" t="s">
        <v>44</v>
      </c>
      <c r="I32" s="10" t="s">
        <v>7</v>
      </c>
      <c r="J32" s="10">
        <v>2020</v>
      </c>
      <c r="K32" s="14" t="s">
        <v>38</v>
      </c>
    </row>
    <row r="33" spans="1:11" s="6" customFormat="1" x14ac:dyDescent="0.25">
      <c r="A33" s="10" t="s">
        <v>31</v>
      </c>
      <c r="B33" s="11"/>
      <c r="C33" s="11"/>
      <c r="D33" s="11"/>
      <c r="E33" s="10"/>
      <c r="F33" s="10"/>
      <c r="G33" s="10">
        <v>9.9</v>
      </c>
      <c r="H33" s="10"/>
      <c r="I33" s="10"/>
      <c r="J33" s="10"/>
      <c r="K33" s="14"/>
    </row>
    <row r="34" spans="1:11" x14ac:dyDescent="0.25">
      <c r="A34" s="8"/>
      <c r="B34" s="8"/>
      <c r="C34" s="8"/>
      <c r="D34" s="9"/>
      <c r="E34" s="8"/>
      <c r="F34" s="8"/>
      <c r="G34" s="8"/>
      <c r="H34" s="8"/>
      <c r="I34" s="8"/>
      <c r="J34" s="8"/>
      <c r="K34" s="15"/>
    </row>
    <row r="35" spans="1:11" x14ac:dyDescent="0.25">
      <c r="A35" s="10">
        <v>20</v>
      </c>
      <c r="B35" s="10" t="s">
        <v>11</v>
      </c>
      <c r="C35" s="10" t="s">
        <v>12</v>
      </c>
      <c r="D35" s="11" t="s">
        <v>13</v>
      </c>
      <c r="E35" s="10">
        <v>8</v>
      </c>
      <c r="F35" s="10">
        <v>6</v>
      </c>
      <c r="G35" s="10">
        <v>4.9000000000000004</v>
      </c>
      <c r="H35" s="10" t="s">
        <v>39</v>
      </c>
      <c r="I35" s="10" t="s">
        <v>7</v>
      </c>
      <c r="J35" s="10">
        <v>2020</v>
      </c>
      <c r="K35" s="14" t="s">
        <v>38</v>
      </c>
    </row>
    <row r="36" spans="1:11" x14ac:dyDescent="0.25">
      <c r="A36" s="10">
        <v>21</v>
      </c>
      <c r="B36" s="10" t="s">
        <v>11</v>
      </c>
      <c r="C36" s="10" t="s">
        <v>11</v>
      </c>
      <c r="D36" s="11" t="s">
        <v>13</v>
      </c>
      <c r="E36" s="10">
        <v>94</v>
      </c>
      <c r="F36" s="10">
        <v>1</v>
      </c>
      <c r="G36" s="10">
        <v>4</v>
      </c>
      <c r="H36" s="10" t="s">
        <v>39</v>
      </c>
      <c r="I36" s="10" t="s">
        <v>7</v>
      </c>
      <c r="J36" s="10">
        <v>2020</v>
      </c>
      <c r="K36" s="14" t="s">
        <v>38</v>
      </c>
    </row>
    <row r="37" spans="1:11" ht="28.55" x14ac:dyDescent="0.25">
      <c r="A37" s="10">
        <v>22</v>
      </c>
      <c r="B37" s="10" t="s">
        <v>11</v>
      </c>
      <c r="C37" s="10" t="s">
        <v>11</v>
      </c>
      <c r="D37" s="11" t="s">
        <v>26</v>
      </c>
      <c r="E37" s="10">
        <v>15</v>
      </c>
      <c r="F37" s="10">
        <v>12</v>
      </c>
      <c r="G37" s="10">
        <v>1.5</v>
      </c>
      <c r="H37" s="10" t="s">
        <v>39</v>
      </c>
      <c r="I37" s="10" t="s">
        <v>7</v>
      </c>
      <c r="J37" s="10">
        <v>2019</v>
      </c>
      <c r="K37" s="14" t="s">
        <v>38</v>
      </c>
    </row>
    <row r="38" spans="1:11" ht="28.55" x14ac:dyDescent="0.25">
      <c r="A38" s="10">
        <v>23</v>
      </c>
      <c r="B38" s="10" t="s">
        <v>11</v>
      </c>
      <c r="C38" s="10" t="s">
        <v>14</v>
      </c>
      <c r="D38" s="11" t="s">
        <v>51</v>
      </c>
      <c r="E38" s="10">
        <v>15</v>
      </c>
      <c r="F38" s="10">
        <v>3</v>
      </c>
      <c r="G38" s="10">
        <v>1.2</v>
      </c>
      <c r="H38" s="10" t="s">
        <v>39</v>
      </c>
      <c r="I38" s="10" t="s">
        <v>7</v>
      </c>
      <c r="J38" s="10">
        <v>2020</v>
      </c>
      <c r="K38" s="14" t="s">
        <v>38</v>
      </c>
    </row>
    <row r="39" spans="1:11" x14ac:dyDescent="0.25">
      <c r="A39" s="10">
        <v>24</v>
      </c>
      <c r="B39" s="10" t="s">
        <v>11</v>
      </c>
      <c r="C39" s="10" t="s">
        <v>14</v>
      </c>
      <c r="D39" s="11" t="s">
        <v>15</v>
      </c>
      <c r="E39" s="10">
        <v>9</v>
      </c>
      <c r="F39" s="10">
        <v>15</v>
      </c>
      <c r="G39" s="10">
        <v>2.6</v>
      </c>
      <c r="H39" s="10" t="s">
        <v>39</v>
      </c>
      <c r="I39" s="10" t="s">
        <v>7</v>
      </c>
      <c r="J39" s="10">
        <v>2017</v>
      </c>
      <c r="K39" s="14" t="s">
        <v>38</v>
      </c>
    </row>
    <row r="40" spans="1:11" x14ac:dyDescent="0.25">
      <c r="A40" s="10" t="s">
        <v>8</v>
      </c>
      <c r="B40" s="10"/>
      <c r="C40" s="10"/>
      <c r="D40" s="11"/>
      <c r="E40" s="10"/>
      <c r="F40" s="10"/>
      <c r="G40" s="10">
        <v>14.2</v>
      </c>
      <c r="H40" s="10"/>
      <c r="I40" s="10"/>
      <c r="J40" s="10"/>
      <c r="K40" s="14"/>
    </row>
    <row r="41" spans="1:11" x14ac:dyDescent="0.25">
      <c r="A41" s="8"/>
      <c r="B41" s="8"/>
      <c r="C41" s="8"/>
      <c r="D41" s="9"/>
      <c r="E41" s="8"/>
      <c r="F41" s="8"/>
      <c r="G41" s="8"/>
      <c r="H41" s="8"/>
      <c r="I41" s="8"/>
      <c r="J41" s="8"/>
      <c r="K41" s="15"/>
    </row>
    <row r="42" spans="1:11" ht="68.599999999999994" customHeight="1" x14ac:dyDescent="0.25">
      <c r="A42" s="3" t="s">
        <v>25</v>
      </c>
      <c r="B42" s="1"/>
      <c r="C42" s="1"/>
      <c r="D42" s="3"/>
      <c r="E42" s="1"/>
      <c r="F42" s="1"/>
      <c r="G42" s="1">
        <f>G6+G12+G16+G20+G28+G33+G40</f>
        <v>68.8</v>
      </c>
      <c r="H42" s="1"/>
      <c r="I42" s="1"/>
      <c r="J42" s="1"/>
      <c r="K42" s="13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2021-02-12T06:20:03Z</dcterms:modified>
</cp:coreProperties>
</file>